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fhgbml-smote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<sst xmlns="http://schemas.openxmlformats.org/spreadsheetml/2006/main" count="118" uniqueCount="59">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</sst>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Q1" sqref="Q1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7" t="s">
        <v>47</v>
      </c>
      <c r="B1" s="12" t="s">
        <v>48</v>
      </c>
      <c r="C1" s="13" t="s">
        <v>49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7" t="s">
        <v>47</v>
      </c>
      <c r="J1" s="12" t="s">
        <v>50</v>
      </c>
      <c r="K1" s="13" t="s">
        <v>49</v>
      </c>
      <c r="L1" s="12" t="s">
        <v>51</v>
      </c>
      <c r="M1" s="12" t="s">
        <v>52</v>
      </c>
      <c r="N1" s="12" t="s">
        <v>53</v>
      </c>
      <c r="O1" s="12" t="s">
        <v>54</v>
      </c>
      <c r="P1" s="12" t="s">
        <v>55</v>
      </c>
      <c r="Q1" s="30" t="s">
        <v>56</v>
      </c>
      <c r="R1" s="31" t="s">
        <v>57</v>
      </c>
    </row>
    <row r="2" spans="1:18" ht="12.75">
      <c r="A2" s="3" t="s">
        <v>18</v>
      </c>
      <c r="B2" s="2">
        <f>AVERAGE(D2:H2)*100</f>
        <v>79.45591493132471</v>
      </c>
      <c r="C2" s="8">
        <f>STDEV(D2:H2)*100</f>
        <v>1.0134410993677665</v>
      </c>
      <c r="D2">
        <v>0.811261261261261</v>
      </c>
      <c r="E2">
        <v>0.788897168405365</v>
      </c>
      <c r="F2">
        <v>0.789791356184798</v>
      </c>
      <c r="G2">
        <v>0.786065573770491</v>
      </c>
      <c r="H2">
        <v>0.796780386944321</v>
      </c>
      <c r="I2" s="3" t="s">
        <v>18</v>
      </c>
      <c r="J2" s="10">
        <f>AVERAGE(L2:P2)*100</f>
        <v>72.68187830687825</v>
      </c>
      <c r="K2" s="8">
        <f>STDEV(L2:P2)*100</f>
        <v>2.789584617361198</v>
      </c>
      <c r="L2">
        <v>0.732638888888888</v>
      </c>
      <c r="M2">
        <v>0.741666666666666</v>
      </c>
      <c r="N2">
        <v>0.677380952380952</v>
      </c>
      <c r="O2">
        <v>0.741666666666666</v>
      </c>
      <c r="P2">
        <v>0.74074074074074</v>
      </c>
      <c r="Q2" s="26">
        <v>1.82</v>
      </c>
      <c r="R2" s="27">
        <v>9</v>
      </c>
    </row>
    <row r="3" spans="1:18" ht="12.75">
      <c r="A3" s="3" t="s">
        <v>24</v>
      </c>
      <c r="B3" s="2">
        <f>AVERAGE(D3:H3)*100</f>
        <v>98.86303543098884</v>
      </c>
      <c r="C3" s="8">
        <f>STDEV(D3:H3)*100</f>
        <v>0.4466696432185422</v>
      </c>
      <c r="D3">
        <v>0.983870967741935</v>
      </c>
      <c r="E3">
        <v>0.991935483870967</v>
      </c>
      <c r="F3">
        <v>0.991935483870967</v>
      </c>
      <c r="G3">
        <v>0.991803278688524</v>
      </c>
      <c r="H3">
        <v>0.983606557377049</v>
      </c>
      <c r="I3" s="3" t="s">
        <v>24</v>
      </c>
      <c r="J3" s="10">
        <f>AVERAGE(L3:P3)*100</f>
        <v>97.01785714285711</v>
      </c>
      <c r="K3" s="8">
        <f>STDEV(L3:P3)*100</f>
        <v>1.8015665424298852</v>
      </c>
      <c r="L3">
        <v>0.966666666666666</v>
      </c>
      <c r="M3">
        <v>0.966666666666666</v>
      </c>
      <c r="N3">
        <v>0.966666666666666</v>
      </c>
      <c r="O3">
        <v>0.950892857142857</v>
      </c>
      <c r="P3">
        <v>1</v>
      </c>
      <c r="Q3" s="26">
        <v>1.86</v>
      </c>
      <c r="R3" s="27">
        <v>1</v>
      </c>
    </row>
    <row r="4" spans="1:18" ht="12.75">
      <c r="A4" s="3" t="s">
        <v>16</v>
      </c>
      <c r="B4" s="2">
        <f>AVERAGE(D4:H4)*100</f>
        <v>97.74414076794626</v>
      </c>
      <c r="C4" s="8">
        <f>STDEV(D4:H4)*100</f>
        <v>0.28482114050406854</v>
      </c>
      <c r="D4">
        <v>0.980281690140845</v>
      </c>
      <c r="E4">
        <v>0.974035838065039</v>
      </c>
      <c r="F4">
        <v>0.980480790502175</v>
      </c>
      <c r="G4">
        <v>0.975711561032863</v>
      </c>
      <c r="H4">
        <v>0.976697158656391</v>
      </c>
      <c r="I4" s="3" t="s">
        <v>16</v>
      </c>
      <c r="J4" s="10">
        <f>AVERAGE(L4:P4)*100</f>
        <v>96.59179652127294</v>
      </c>
      <c r="K4" s="8">
        <f>STDEV(L4:P4)*100</f>
        <v>0.7169961439450541</v>
      </c>
      <c r="L4">
        <v>0.961493445692883</v>
      </c>
      <c r="M4">
        <v>0.96629213483146</v>
      </c>
      <c r="N4">
        <v>0.962312734082397</v>
      </c>
      <c r="O4">
        <v>0.96127181448721</v>
      </c>
      <c r="P4">
        <v>0.978219696969697</v>
      </c>
      <c r="Q4" s="26">
        <v>1.86</v>
      </c>
      <c r="R4" s="27">
        <v>6</v>
      </c>
    </row>
    <row r="5" spans="1:18" ht="12.75">
      <c r="A5" s="3" t="s">
        <v>14</v>
      </c>
      <c r="B5" s="2">
        <f>AVERAGE(D5:H5)*100</f>
        <v>76.52843717786394</v>
      </c>
      <c r="C5" s="8">
        <f>STDEV(D5:H5)*100</f>
        <v>1.1945991609004374</v>
      </c>
      <c r="D5">
        <v>0.762629810450399</v>
      </c>
      <c r="E5">
        <v>0.754715324365143</v>
      </c>
      <c r="F5">
        <v>0.78322429906542</v>
      </c>
      <c r="G5">
        <v>0.755208940266156</v>
      </c>
      <c r="H5">
        <v>0.770643484746078</v>
      </c>
      <c r="I5" s="3" t="s">
        <v>14</v>
      </c>
      <c r="J5" s="10">
        <f>AVERAGE(L5:P5)*100</f>
        <v>73.40207775494527</v>
      </c>
      <c r="K5" s="8">
        <f>STDEV(L5:P5)*100</f>
        <v>3.541136236179993</v>
      </c>
      <c r="L5">
        <v>0.691296296296296</v>
      </c>
      <c r="M5">
        <v>0.778148148148148</v>
      </c>
      <c r="N5">
        <v>0.707640575378292</v>
      </c>
      <c r="O5">
        <v>0.757358490566037</v>
      </c>
      <c r="P5">
        <v>0.73566037735849</v>
      </c>
      <c r="Q5" s="26">
        <v>1.9</v>
      </c>
      <c r="R5" s="27">
        <v>4</v>
      </c>
    </row>
    <row r="6" spans="1:18" ht="12.75">
      <c r="A6" s="3" t="s">
        <v>25</v>
      </c>
      <c r="B6" s="2">
        <f>AVERAGE(D6:H6)*100</f>
        <v>100</v>
      </c>
      <c r="C6" s="8">
        <f>STDEV(D6:H6)*100</f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10">
        <f>AVERAGE(L6:P6)*100</f>
        <v>100</v>
      </c>
      <c r="K6" s="8">
        <f>STDEV(L6:P6)*100</f>
        <v>0</v>
      </c>
      <c r="L6">
        <v>1</v>
      </c>
      <c r="M6">
        <v>1</v>
      </c>
      <c r="N6">
        <v>1</v>
      </c>
      <c r="O6">
        <v>1</v>
      </c>
      <c r="P6">
        <v>1</v>
      </c>
      <c r="Q6" s="26">
        <v>2</v>
      </c>
      <c r="R6" s="27">
        <v>3</v>
      </c>
    </row>
    <row r="7" spans="1:18" ht="12.75">
      <c r="A7" s="3" t="s">
        <v>26</v>
      </c>
      <c r="B7" s="2">
        <f>AVERAGE(D7:H7)*100</f>
        <v>84.89392803598197</v>
      </c>
      <c r="C7" s="8">
        <f>STDEV(D7:H7)*100</f>
        <v>1.5365550549369587</v>
      </c>
      <c r="D7">
        <v>0.832686335403726</v>
      </c>
      <c r="E7">
        <v>0.873680124223602</v>
      </c>
      <c r="F7">
        <v>0.841614906832298</v>
      </c>
      <c r="G7">
        <v>0.845729813664596</v>
      </c>
      <c r="H7">
        <v>0.850985221674876</v>
      </c>
      <c r="I7" s="3" t="s">
        <v>26</v>
      </c>
      <c r="J7" s="10">
        <f>AVERAGE(L7:P7)*100</f>
        <v>81.37931034482754</v>
      </c>
      <c r="K7" s="8">
        <f>STDEV(L7:P7)*100</f>
        <v>3.6640776889930513</v>
      </c>
      <c r="L7">
        <v>0.805418719211822</v>
      </c>
      <c r="M7">
        <v>0.754926108374384</v>
      </c>
      <c r="N7">
        <v>0.8435960591133</v>
      </c>
      <c r="O7">
        <v>0.8435960591133</v>
      </c>
      <c r="P7">
        <v>0.821428571428571</v>
      </c>
      <c r="Q7" s="26">
        <v>2.06</v>
      </c>
      <c r="R7" s="27">
        <v>8</v>
      </c>
    </row>
    <row r="8" spans="1:18" ht="12.75">
      <c r="A8" s="3" t="s">
        <v>17</v>
      </c>
      <c r="B8" s="2">
        <f>AVERAGE(D8:H8)*100</f>
        <v>71.52712257140732</v>
      </c>
      <c r="C8" s="8">
        <f>STDEV(D8:H8)*100</f>
        <v>1.482893625929905</v>
      </c>
      <c r="D8">
        <v>0.712180302046343</v>
      </c>
      <c r="E8">
        <v>0.739564478465726</v>
      </c>
      <c r="F8">
        <v>0.702748262473574</v>
      </c>
      <c r="G8">
        <v>0.717465422187832</v>
      </c>
      <c r="H8">
        <v>0.704397663396891</v>
      </c>
      <c r="I8" s="3" t="s">
        <v>17</v>
      </c>
      <c r="J8" s="10">
        <f>AVERAGE(L8:P8)*100</f>
        <v>69.85786528873639</v>
      </c>
      <c r="K8" s="8">
        <f>STDEV(L8:P8)*100</f>
        <v>4.044337629270977</v>
      </c>
      <c r="L8">
        <v>0.759203130166427</v>
      </c>
      <c r="M8">
        <v>0.678441529813733</v>
      </c>
      <c r="N8">
        <v>0.720213821227818</v>
      </c>
      <c r="O8">
        <v>0.661853852088614</v>
      </c>
      <c r="P8">
        <v>0.673180931140228</v>
      </c>
      <c r="Q8" s="26">
        <v>2.46</v>
      </c>
      <c r="R8" s="27">
        <v>7</v>
      </c>
    </row>
    <row r="9" spans="1:18" ht="12.75">
      <c r="A9" s="3" t="s">
        <v>20</v>
      </c>
      <c r="B9" s="2">
        <f>AVERAGE(D9:H9)*100</f>
        <v>91.53296632454466</v>
      </c>
      <c r="C9" s="8">
        <f>STDEV(D9:H9)*100</f>
        <v>1.68713873759073</v>
      </c>
      <c r="D9">
        <v>0.892842423409809</v>
      </c>
      <c r="E9">
        <v>0.904538287516281</v>
      </c>
      <c r="F9">
        <v>0.934936358858344</v>
      </c>
      <c r="G9">
        <v>0.917774615822424</v>
      </c>
      <c r="H9">
        <v>0.926556630620375</v>
      </c>
      <c r="I9" s="3" t="s">
        <v>20</v>
      </c>
      <c r="J9" s="10">
        <f>AVERAGE(L9:P9)*100</f>
        <v>89.85145004865927</v>
      </c>
      <c r="K9" s="8">
        <f>STDEV(L9:P9)*100</f>
        <v>2.738574971998448</v>
      </c>
      <c r="L9">
        <v>0.891594516594516</v>
      </c>
      <c r="M9">
        <v>0.93390909090909</v>
      </c>
      <c r="N9">
        <v>0.918545454545454</v>
      </c>
      <c r="O9">
        <v>0.866463639719453</v>
      </c>
      <c r="P9">
        <v>0.882059800664451</v>
      </c>
      <c r="Q9" s="26">
        <v>2.52</v>
      </c>
      <c r="R9" s="27">
        <v>5</v>
      </c>
    </row>
    <row r="10" spans="1:18" ht="12.75">
      <c r="A10" s="3" t="s">
        <v>9</v>
      </c>
      <c r="B10" s="2">
        <f>AVERAGE(D10:H10)*100</f>
        <v>73.55673329295371</v>
      </c>
      <c r="C10" s="8">
        <f>STDEV(D10:H10)*100</f>
        <v>0.5543014043907569</v>
      </c>
      <c r="D10">
        <v>0.744575936883629</v>
      </c>
      <c r="E10">
        <v>0.730006289894236</v>
      </c>
      <c r="F10">
        <v>0.736552964381018</v>
      </c>
      <c r="G10">
        <v>0.73324631627799</v>
      </c>
      <c r="H10">
        <v>0.733455157210813</v>
      </c>
      <c r="I10" s="3" t="s">
        <v>9</v>
      </c>
      <c r="J10" s="10">
        <f>AVERAGE(L10:P10)*100</f>
        <v>70.0118444496763</v>
      </c>
      <c r="K10" s="8">
        <f>STDEV(L10:P10)*100</f>
        <v>4.305669615975338</v>
      </c>
      <c r="L10">
        <v>0.742721113349203</v>
      </c>
      <c r="M10">
        <v>0.67875599852344</v>
      </c>
      <c r="N10">
        <v>0.746906636670416</v>
      </c>
      <c r="O10">
        <v>0.648200224971878</v>
      </c>
      <c r="P10">
        <v>0.684008248968878</v>
      </c>
      <c r="Q10" s="26">
        <v>2.52</v>
      </c>
      <c r="R10" s="27">
        <v>10</v>
      </c>
    </row>
    <row r="11" spans="1:18" ht="12.75">
      <c r="A11" s="3" t="s">
        <v>15</v>
      </c>
      <c r="B11" s="2">
        <f>AVERAGE(D11:H11)*100</f>
        <v>73.58492342074055</v>
      </c>
      <c r="C11" s="8">
        <f>STDEV(D11:H11)*100</f>
        <v>1.1679691036168842</v>
      </c>
      <c r="D11">
        <v>0.721980257185212</v>
      </c>
      <c r="E11">
        <v>0.737355491329479</v>
      </c>
      <c r="F11">
        <v>0.754061835881264</v>
      </c>
      <c r="G11">
        <v>0.7318674161925</v>
      </c>
      <c r="H11">
        <v>0.733981170448573</v>
      </c>
      <c r="I11" s="3" t="s">
        <v>15</v>
      </c>
      <c r="J11" s="10">
        <f>AVERAGE(L11:P11)*100</f>
        <v>70.62134366925059</v>
      </c>
      <c r="K11" s="8">
        <f>STDEV(L11:P11)*100</f>
        <v>3.2987841808018463</v>
      </c>
      <c r="L11">
        <v>0.732864357864357</v>
      </c>
      <c r="M11">
        <v>0.735818181818181</v>
      </c>
      <c r="N11">
        <v>0.698043558508674</v>
      </c>
      <c r="O11">
        <v>0.709948320413436</v>
      </c>
      <c r="P11">
        <v>0.654392764857881</v>
      </c>
      <c r="Q11" s="26">
        <v>2.52</v>
      </c>
      <c r="R11" s="27">
        <v>11</v>
      </c>
    </row>
    <row r="12" spans="1:18" ht="12.75">
      <c r="A12" s="14" t="s">
        <v>13</v>
      </c>
      <c r="B12" s="15">
        <f>AVERAGE(D12:H12)*100</f>
        <v>72.86565170940167</v>
      </c>
      <c r="C12" s="16">
        <f>STDEV(D12:H12)*100</f>
        <v>2.741454409673807</v>
      </c>
      <c r="D12" s="17">
        <v>0.7328125</v>
      </c>
      <c r="E12" s="17">
        <v>0.71559829059829</v>
      </c>
      <c r="F12" s="17">
        <v>0.688888888888888</v>
      </c>
      <c r="G12" s="17">
        <v>0.758119658119658</v>
      </c>
      <c r="H12" s="17">
        <v>0.747863247863247</v>
      </c>
      <c r="I12" s="14" t="s">
        <v>13</v>
      </c>
      <c r="J12" s="18">
        <f>AVERAGE(L12:P12)*100</f>
        <v>62.063725490196035</v>
      </c>
      <c r="K12" s="16">
        <f>STDEV(L12:P12)*100</f>
        <v>4.650453535860528</v>
      </c>
      <c r="L12" s="17">
        <v>0.58235294117647</v>
      </c>
      <c r="M12" s="17">
        <v>0.701388888888889</v>
      </c>
      <c r="N12" s="17">
        <v>0.6125</v>
      </c>
      <c r="O12" s="17">
        <v>0.605555555555555</v>
      </c>
      <c r="P12" s="17">
        <v>0.601388888888888</v>
      </c>
      <c r="Q12" s="26">
        <v>2.68</v>
      </c>
      <c r="R12" s="27">
        <v>2</v>
      </c>
    </row>
    <row r="13" spans="1:18" ht="12.75">
      <c r="A13" s="3" t="s">
        <v>28</v>
      </c>
      <c r="B13" s="2">
        <f>AVERAGE(D13:H13)*100</f>
        <v>97.13462612606156</v>
      </c>
      <c r="C13" s="8">
        <f>STDEV(D13:H13)*100</f>
        <v>0.907803854088383</v>
      </c>
      <c r="D13">
        <v>0.969465648854961</v>
      </c>
      <c r="E13">
        <v>0.957035647279549</v>
      </c>
      <c r="F13">
        <v>0.976923076923077</v>
      </c>
      <c r="G13">
        <v>0.98076923076923</v>
      </c>
      <c r="H13">
        <v>0.972537702476261</v>
      </c>
      <c r="I13" s="3" t="s">
        <v>28</v>
      </c>
      <c r="J13" s="10">
        <f>AVERAGE(L13:P13)*100</f>
        <v>93.14393939393939</v>
      </c>
      <c r="K13" s="8">
        <f>STDEV(L13:P13)*100</f>
        <v>3.9207518918119404</v>
      </c>
      <c r="L13">
        <v>0.96875</v>
      </c>
      <c r="M13">
        <v>0.95</v>
      </c>
      <c r="N13">
        <v>0.919696969696969</v>
      </c>
      <c r="O13">
        <v>0.95</v>
      </c>
      <c r="P13">
        <v>0.86875</v>
      </c>
      <c r="Q13" s="26">
        <v>3.19</v>
      </c>
      <c r="R13" s="27">
        <v>13</v>
      </c>
    </row>
    <row r="14" spans="1:18" ht="12.75">
      <c r="A14" s="3" t="s">
        <v>32</v>
      </c>
      <c r="B14" s="2">
        <f>AVERAGE(D14:H14)*100</f>
        <v>90.06809058650683</v>
      </c>
      <c r="C14" s="8">
        <f>STDEV(D14:H14)*100</f>
        <v>1.578676563033455</v>
      </c>
      <c r="D14">
        <v>0.927946668613067</v>
      </c>
      <c r="E14">
        <v>0.887472378038415</v>
      </c>
      <c r="F14">
        <v>0.893075690245501</v>
      </c>
      <c r="G14">
        <v>0.897871591267817</v>
      </c>
      <c r="H14">
        <v>0.897038201160541</v>
      </c>
      <c r="I14" s="3" t="s">
        <v>32</v>
      </c>
      <c r="J14" s="10">
        <f>AVERAGE(L14:P14)*100</f>
        <v>88.86955873583776</v>
      </c>
      <c r="K14" s="8">
        <f>STDEV(L14:P14)*100</f>
        <v>3.29246919906926</v>
      </c>
      <c r="L14">
        <v>0.934615384615384</v>
      </c>
      <c r="M14">
        <v>0.845348837209302</v>
      </c>
      <c r="N14">
        <v>0.883720930232558</v>
      </c>
      <c r="O14">
        <v>0.877228682170542</v>
      </c>
      <c r="P14">
        <v>0.902564102564102</v>
      </c>
      <c r="Q14" s="26">
        <v>3.23</v>
      </c>
      <c r="R14" s="27">
        <v>18</v>
      </c>
    </row>
    <row r="15" spans="1:18" ht="12.75">
      <c r="A15" s="3" t="s">
        <v>27</v>
      </c>
      <c r="B15" s="2">
        <f>AVERAGE(D15:H15)*100</f>
        <v>93.90246492787979</v>
      </c>
      <c r="C15" s="8">
        <f>STDEV(D15:H15)*100</f>
        <v>0.6634238180759537</v>
      </c>
      <c r="D15">
        <v>0.935416666666666</v>
      </c>
      <c r="E15">
        <v>0.942723770005927</v>
      </c>
      <c r="F15">
        <v>0.929016004742145</v>
      </c>
      <c r="G15">
        <v>0.943983402489626</v>
      </c>
      <c r="H15">
        <v>0.943983402489626</v>
      </c>
      <c r="I15" s="3" t="s">
        <v>27</v>
      </c>
      <c r="J15" s="10">
        <f>AVERAGE(L15:P15)*100</f>
        <v>87.05386416861822</v>
      </c>
      <c r="K15" s="8">
        <f>STDEV(L15:P15)*100</f>
        <v>6.39210933717744</v>
      </c>
      <c r="L15">
        <v>0.90983606557377</v>
      </c>
      <c r="M15">
        <v>0.769047619047619</v>
      </c>
      <c r="N15">
        <v>0.933333333333333</v>
      </c>
      <c r="O15">
        <v>0.886904761904761</v>
      </c>
      <c r="P15">
        <v>0.853571428571428</v>
      </c>
      <c r="Q15" s="26">
        <v>3.36</v>
      </c>
      <c r="R15" s="27">
        <v>12</v>
      </c>
    </row>
    <row r="16" spans="1:18" ht="12.75">
      <c r="A16" s="3" t="s">
        <v>8</v>
      </c>
      <c r="B16" s="2">
        <f>AVERAGE(D16:H16)*100</f>
        <v>99.43452380952375</v>
      </c>
      <c r="C16" s="8">
        <f>STDEV(D16:H16)*100</f>
        <v>0.8932704070046706</v>
      </c>
      <c r="D16">
        <v>1</v>
      </c>
      <c r="E16">
        <v>1</v>
      </c>
      <c r="F16">
        <v>0.996527777777777</v>
      </c>
      <c r="G16">
        <v>0.978670634920634</v>
      </c>
      <c r="H16">
        <v>0.996527777777777</v>
      </c>
      <c r="I16" s="3" t="s">
        <v>8</v>
      </c>
      <c r="J16" s="10">
        <f>AVERAGE(L16:P16)*100</f>
        <v>98.88888888888887</v>
      </c>
      <c r="K16" s="8">
        <f>STDEV(L16:P16)*100</f>
        <v>1.1620278146306697</v>
      </c>
      <c r="L16">
        <v>1</v>
      </c>
      <c r="M16">
        <v>0.972222222222222</v>
      </c>
      <c r="N16">
        <v>0.986111111111111</v>
      </c>
      <c r="O16">
        <v>1</v>
      </c>
      <c r="P16">
        <v>0.986111111111111</v>
      </c>
      <c r="Q16" s="26">
        <v>4.92</v>
      </c>
      <c r="R16" s="27">
        <v>15</v>
      </c>
    </row>
    <row r="17" spans="1:18" ht="12.75">
      <c r="A17" s="3" t="s">
        <v>29</v>
      </c>
      <c r="B17" s="2">
        <f>AVERAGE(D17:H17)*100</f>
        <v>99.43452380952378</v>
      </c>
      <c r="C17" s="8">
        <f>STDEV(D17:H17)*100</f>
        <v>0.7404011173430703</v>
      </c>
      <c r="D17">
        <v>0.996527777777777</v>
      </c>
      <c r="E17">
        <v>0.982142857142857</v>
      </c>
      <c r="F17">
        <v>1</v>
      </c>
      <c r="G17">
        <v>0.993055555555555</v>
      </c>
      <c r="H17">
        <v>1</v>
      </c>
      <c r="I17" s="3" t="s">
        <v>29</v>
      </c>
      <c r="J17" s="10">
        <f>AVERAGE(L17:P17)*100</f>
        <v>94.32539682539681</v>
      </c>
      <c r="K17" s="8">
        <f>STDEV(L17:P17)*100</f>
        <v>5.644483836704479</v>
      </c>
      <c r="L17">
        <v>0.986111111111111</v>
      </c>
      <c r="M17">
        <v>0.986111111111111</v>
      </c>
      <c r="N17">
        <v>0.914682539682539</v>
      </c>
      <c r="O17">
        <v>0.972222222222222</v>
      </c>
      <c r="P17">
        <v>0.857142857142857</v>
      </c>
      <c r="Q17" s="26">
        <v>5.14</v>
      </c>
      <c r="R17" s="27">
        <v>14</v>
      </c>
    </row>
    <row r="18" spans="1:18" ht="12.75">
      <c r="A18" s="3" t="s">
        <v>7</v>
      </c>
      <c r="B18" s="2">
        <f>AVERAGE(D18:H18)*100</f>
        <v>92.15199294768128</v>
      </c>
      <c r="C18" s="8">
        <f>STDEV(D18:H18)*100</f>
        <v>0.889644203254755</v>
      </c>
      <c r="D18">
        <v>0.932881919695889</v>
      </c>
      <c r="E18">
        <v>0.926899432534678</v>
      </c>
      <c r="F18">
        <v>0.909770920991117</v>
      </c>
      <c r="G18">
        <v>0.921030076359669</v>
      </c>
      <c r="H18">
        <v>0.917017297802711</v>
      </c>
      <c r="I18" s="3" t="s">
        <v>7</v>
      </c>
      <c r="J18" s="10">
        <f>AVERAGE(L18:P18)*100</f>
        <v>86.47982654600297</v>
      </c>
      <c r="K18" s="8">
        <f>STDEV(L18:P18)*100</f>
        <v>6.285916896786851</v>
      </c>
      <c r="L18">
        <v>0.776442307692307</v>
      </c>
      <c r="M18">
        <v>0.872549019607843</v>
      </c>
      <c r="N18">
        <v>0.904487179487179</v>
      </c>
      <c r="O18">
        <v>0.937820512820512</v>
      </c>
      <c r="P18">
        <v>0.832692307692307</v>
      </c>
      <c r="Q18" s="26">
        <v>5.46</v>
      </c>
      <c r="R18" s="27">
        <v>19</v>
      </c>
    </row>
    <row r="19" spans="1:18" ht="12.75">
      <c r="A19" s="3" t="s">
        <v>31</v>
      </c>
      <c r="B19" s="2">
        <f>AVERAGE(D19:H19)*100</f>
        <v>98.64060194988073</v>
      </c>
      <c r="C19" s="8">
        <f>STDEV(D19:H19)*100</f>
        <v>0.4689198230101002</v>
      </c>
      <c r="D19">
        <v>0.987359756346543</v>
      </c>
      <c r="E19">
        <v>0.978825640298898</v>
      </c>
      <c r="F19">
        <v>0.98701988091149</v>
      </c>
      <c r="G19">
        <v>0.987053494515591</v>
      </c>
      <c r="H19">
        <v>0.991771325421515</v>
      </c>
      <c r="I19" s="3" t="s">
        <v>31</v>
      </c>
      <c r="J19" s="10">
        <f>AVERAGE(L19:P19)*100</f>
        <v>97.97721125569223</v>
      </c>
      <c r="K19" s="8">
        <f>STDEV(L19:P19)*100</f>
        <v>1.055007286798247</v>
      </c>
      <c r="L19">
        <v>0.989898989898989</v>
      </c>
      <c r="M19">
        <v>0.982323232323232</v>
      </c>
      <c r="N19">
        <v>0.962121212121212</v>
      </c>
      <c r="O19">
        <v>0.984731934731934</v>
      </c>
      <c r="P19">
        <v>0.979785193709244</v>
      </c>
      <c r="Q19" s="26">
        <v>6.01</v>
      </c>
      <c r="R19" s="27">
        <v>17</v>
      </c>
    </row>
    <row r="20" spans="1:18" ht="12.75">
      <c r="A20" s="3" t="s">
        <v>5</v>
      </c>
      <c r="B20" s="2">
        <f>AVERAGE(D20:H20)*100</f>
        <v>97.02457892675281</v>
      </c>
      <c r="C20" s="8">
        <f>STDEV(D20:H20)*100</f>
        <v>0.6188747136447447</v>
      </c>
      <c r="D20">
        <v>0.968125734430082</v>
      </c>
      <c r="E20">
        <v>0.972972972972973</v>
      </c>
      <c r="F20">
        <v>0.964747356051703</v>
      </c>
      <c r="G20">
        <v>0.979729729729729</v>
      </c>
      <c r="H20">
        <v>0.965653153153153</v>
      </c>
      <c r="I20" s="3" t="s">
        <v>5</v>
      </c>
      <c r="J20" s="10">
        <f>AVERAGE(L20:P20)*100</f>
        <v>84.4234234234234</v>
      </c>
      <c r="K20" s="8">
        <f>STDEV(L20:P20)*100</f>
        <v>10.507252819899064</v>
      </c>
      <c r="L20">
        <v>0.903153153153153</v>
      </c>
      <c r="M20">
        <v>0.889639639639639</v>
      </c>
      <c r="N20">
        <v>0.959459459459459</v>
      </c>
      <c r="O20">
        <v>0.709459459459459</v>
      </c>
      <c r="P20">
        <v>0.759459459459459</v>
      </c>
      <c r="Q20" s="26">
        <v>6.38</v>
      </c>
      <c r="R20" s="27">
        <v>22</v>
      </c>
    </row>
    <row r="21" spans="1:18" ht="12.75">
      <c r="A21" s="3" t="s">
        <v>33</v>
      </c>
      <c r="B21" s="2">
        <f>AVERAGE(D21:H21)*100</f>
        <v>93.90412590291257</v>
      </c>
      <c r="C21" s="8">
        <f>STDEV(D21:H21)*100</f>
        <v>0.5226776072724009</v>
      </c>
      <c r="D21">
        <v>0.930154282803289</v>
      </c>
      <c r="E21">
        <v>0.939676879411978</v>
      </c>
      <c r="F21">
        <v>0.939615020740848</v>
      </c>
      <c r="G21">
        <v>0.943095072866065</v>
      </c>
      <c r="H21">
        <v>0.942665039323448</v>
      </c>
      <c r="I21" s="3" t="s">
        <v>33</v>
      </c>
      <c r="J21" s="10">
        <f>AVERAGE(L21:P21)*100</f>
        <v>92.4388579188107</v>
      </c>
      <c r="K21" s="8">
        <f>STDEV(L21:P21)*100</f>
        <v>3.0456597044938567</v>
      </c>
      <c r="L21">
        <v>0.956439393939393</v>
      </c>
      <c r="M21">
        <v>0.884469696969697</v>
      </c>
      <c r="N21">
        <v>0.93560606060606</v>
      </c>
      <c r="O21">
        <v>0.900825471698113</v>
      </c>
      <c r="P21">
        <v>0.944602272727272</v>
      </c>
      <c r="Q21" s="26">
        <v>8.11</v>
      </c>
      <c r="R21" s="27">
        <v>20</v>
      </c>
    </row>
    <row r="22" spans="1:18" ht="12.75">
      <c r="A22" s="3" t="s">
        <v>10</v>
      </c>
      <c r="B22" s="2">
        <f>AVERAGE(D22:H22)*100</f>
        <v>93.53156179370738</v>
      </c>
      <c r="C22" s="8">
        <f>STDEV(D22:H22)*100</f>
        <v>1.4222266612430514</v>
      </c>
      <c r="D22">
        <v>0.947996131943698</v>
      </c>
      <c r="E22">
        <v>0.937098844672657</v>
      </c>
      <c r="F22">
        <v>0.910950283196979</v>
      </c>
      <c r="G22">
        <v>0.941367736521921</v>
      </c>
      <c r="H22">
        <v>0.939165093350115</v>
      </c>
      <c r="I22" s="3" t="s">
        <v>10</v>
      </c>
      <c r="J22" s="10">
        <f>AVERAGE(L22:P22)*100</f>
        <v>90.27460697197535</v>
      </c>
      <c r="K22" s="8">
        <f>STDEV(L22:P22)*100</f>
        <v>2.63291268604184</v>
      </c>
      <c r="L22">
        <v>0.919457735247208</v>
      </c>
      <c r="M22">
        <v>0.864448051948052</v>
      </c>
      <c r="N22">
        <v>0.932456140350877</v>
      </c>
      <c r="O22">
        <v>0.906140350877193</v>
      </c>
      <c r="P22">
        <v>0.891228070175438</v>
      </c>
      <c r="Q22" s="26">
        <v>8.19</v>
      </c>
      <c r="R22" s="27">
        <v>21</v>
      </c>
    </row>
    <row r="23" spans="1:18" ht="13.5" thickBot="1">
      <c r="A23" s="4" t="s">
        <v>30</v>
      </c>
      <c r="B23" s="5">
        <f>AVERAGE(D23:H23)*100</f>
        <v>90.9787408295267</v>
      </c>
      <c r="C23" s="9">
        <f>STDEV(D23:H23)*100</f>
        <v>0.6995424584992891</v>
      </c>
      <c r="D23" s="6">
        <v>0.911703126867838</v>
      </c>
      <c r="E23" s="6">
        <v>0.915790597195894</v>
      </c>
      <c r="F23" s="6">
        <v>0.91663892298753</v>
      </c>
      <c r="G23" s="6">
        <v>0.902471719943067</v>
      </c>
      <c r="H23" s="6">
        <v>0.902332674482006</v>
      </c>
      <c r="I23" s="4" t="s">
        <v>30</v>
      </c>
      <c r="J23" s="11">
        <f>AVERAGE(L23:P23)*100</f>
        <v>90.67127144845372</v>
      </c>
      <c r="K23" s="9">
        <f>STDEV(L23:P23)*100</f>
        <v>0.963935008494474</v>
      </c>
      <c r="L23" s="6">
        <v>0.908393583781427</v>
      </c>
      <c r="M23" s="6">
        <v>0.913139441941578</v>
      </c>
      <c r="N23" s="6">
        <v>0.904440645912132</v>
      </c>
      <c r="O23" s="6">
        <v>0.89143875472796</v>
      </c>
      <c r="P23" s="6">
        <v>0.916151146059589</v>
      </c>
      <c r="Q23" s="26">
        <v>8.77</v>
      </c>
      <c r="R23" s="27">
        <v>16</v>
      </c>
    </row>
    <row r="24" spans="1:18" ht="12.75">
      <c r="A24" s="20" t="s">
        <v>43</v>
      </c>
      <c r="B24" s="2">
        <f>AVERAGE(D24:H24)*100</f>
        <v>94.51853654982962</v>
      </c>
      <c r="C24" s="8">
        <f>STDEV(D24:H24)*100</f>
        <v>0.8553523492301743</v>
      </c>
      <c r="D24">
        <v>0.951482479784366</v>
      </c>
      <c r="E24">
        <v>0.944594594594594</v>
      </c>
      <c r="F24">
        <v>0.952702702702702</v>
      </c>
      <c r="G24">
        <v>0.945945945945945</v>
      </c>
      <c r="H24">
        <v>0.931201104463874</v>
      </c>
      <c r="I24" s="20" t="s">
        <v>43</v>
      </c>
      <c r="J24" s="10">
        <f>AVERAGE(L24:P24)*100</f>
        <v>92.49509116409534</v>
      </c>
      <c r="K24" s="8">
        <f>STDEV(L24:P24)*100</f>
        <v>2.2561554433232707</v>
      </c>
      <c r="L24">
        <v>0.934782608695652</v>
      </c>
      <c r="M24">
        <v>0.896236559139784</v>
      </c>
      <c r="N24">
        <v>0.919354838709677</v>
      </c>
      <c r="O24">
        <v>0.956989247311828</v>
      </c>
      <c r="P24">
        <v>0.917391304347826</v>
      </c>
      <c r="Q24" s="26">
        <v>9.08</v>
      </c>
      <c r="R24" s="27">
        <v>44</v>
      </c>
    </row>
    <row r="25" spans="1:18" ht="12.75">
      <c r="A25" s="20" t="s">
        <v>40</v>
      </c>
      <c r="B25" s="2">
        <f>AVERAGE(D25:H25)*100</f>
        <v>84.3944389030607</v>
      </c>
      <c r="C25" s="8">
        <f>STDEV(D25:H25)*100</f>
        <v>1.146271794119</v>
      </c>
      <c r="D25">
        <v>0.835405759162303</v>
      </c>
      <c r="E25">
        <v>0.834421611932654</v>
      </c>
      <c r="F25">
        <v>0.840215095064336</v>
      </c>
      <c r="G25">
        <v>0.862278125399055</v>
      </c>
      <c r="H25">
        <v>0.847401353594687</v>
      </c>
      <c r="I25" s="20" t="s">
        <v>40</v>
      </c>
      <c r="J25" s="10">
        <f>AVERAGE(L25:P25)*100</f>
        <v>79.38466905901113</v>
      </c>
      <c r="K25" s="8">
        <f>STDEV(L25:P25)*100</f>
        <v>5.583204598256513</v>
      </c>
      <c r="L25">
        <v>0.824880382775119</v>
      </c>
      <c r="M25">
        <v>0.85625</v>
      </c>
      <c r="N25">
        <v>0.780208333333333</v>
      </c>
      <c r="O25">
        <v>0.707894736842105</v>
      </c>
      <c r="P25">
        <v>0.8</v>
      </c>
      <c r="Q25" s="26">
        <v>9.35</v>
      </c>
      <c r="R25" s="27">
        <v>41</v>
      </c>
    </row>
    <row r="26" spans="1:18" ht="12.75">
      <c r="A26" s="3" t="s">
        <v>3</v>
      </c>
      <c r="B26" s="2">
        <f>AVERAGE(D26:H26)*100</f>
        <v>94.61815496522084</v>
      </c>
      <c r="C26" s="8">
        <f>STDEV(D26:H26)*100</f>
        <v>1.6736830568923784</v>
      </c>
      <c r="D26">
        <v>0.920051841535128</v>
      </c>
      <c r="E26">
        <v>0.948545341999381</v>
      </c>
      <c r="F26">
        <v>0.945740482822655</v>
      </c>
      <c r="G26">
        <v>0.94994977592335</v>
      </c>
      <c r="H26">
        <v>0.966620305980528</v>
      </c>
      <c r="I26" s="3" t="s">
        <v>3</v>
      </c>
      <c r="J26" s="10">
        <f>AVERAGE(L26:P26)*100</f>
        <v>92.937616387337</v>
      </c>
      <c r="K26" s="8">
        <f>STDEV(L26:P26)*100</f>
        <v>3.854374059076086</v>
      </c>
      <c r="L26">
        <v>0.874999999999999</v>
      </c>
      <c r="M26">
        <v>0.977777777777777</v>
      </c>
      <c r="N26">
        <v>0.911111111111111</v>
      </c>
      <c r="O26">
        <v>0.944289261328367</v>
      </c>
      <c r="P26">
        <v>0.938702669149596</v>
      </c>
      <c r="Q26" s="26">
        <v>10.1</v>
      </c>
      <c r="R26" s="27">
        <v>28</v>
      </c>
    </row>
    <row r="27" spans="1:18" ht="12.75">
      <c r="A27" s="20" t="s">
        <v>37</v>
      </c>
      <c r="B27" s="2">
        <f>AVERAGE(D27:H27)*100</f>
        <v>82.2472527472527</v>
      </c>
      <c r="C27" s="8">
        <f>STDEV(D27:H27)*100</f>
        <v>6.927419926796062</v>
      </c>
      <c r="D27">
        <v>0.903571428571428</v>
      </c>
      <c r="E27">
        <v>0.815934065934065</v>
      </c>
      <c r="F27">
        <v>0.882142857142857</v>
      </c>
      <c r="G27">
        <v>0.753571428571428</v>
      </c>
      <c r="H27">
        <v>0.757142857142857</v>
      </c>
      <c r="I27" s="20" t="s">
        <v>37</v>
      </c>
      <c r="J27" s="10">
        <f>AVERAGE(L27:P27)*100</f>
        <v>59.59523809523806</v>
      </c>
      <c r="K27" s="8">
        <f>STDEV(L27:P27)*100</f>
        <v>8.443825314455658</v>
      </c>
      <c r="L27">
        <v>0.525</v>
      </c>
      <c r="M27">
        <v>0.678571428571428</v>
      </c>
      <c r="N27">
        <v>0.495238095238095</v>
      </c>
      <c r="O27">
        <v>0.604761904761904</v>
      </c>
      <c r="P27">
        <v>0.676190476190476</v>
      </c>
      <c r="Q27" s="26">
        <v>10.29</v>
      </c>
      <c r="R27" s="27">
        <v>38</v>
      </c>
    </row>
    <row r="28" spans="1:18" ht="12.75">
      <c r="A28" s="3" t="s">
        <v>19</v>
      </c>
      <c r="B28" s="2">
        <f>AVERAGE(D28:H28)*100</f>
        <v>82.01832594560156</v>
      </c>
      <c r="C28" s="8">
        <f>STDEV(D28:H28)*100</f>
        <v>4.410674185581306</v>
      </c>
      <c r="D28">
        <v>0.84396299902629</v>
      </c>
      <c r="E28">
        <v>0.761197663096397</v>
      </c>
      <c r="F28">
        <v>0.878980891719745</v>
      </c>
      <c r="G28">
        <v>0.807552320291173</v>
      </c>
      <c r="H28">
        <v>0.809222423146473</v>
      </c>
      <c r="I28" s="3" t="s">
        <v>19</v>
      </c>
      <c r="J28" s="10">
        <f>AVERAGE(L28:P28)*100</f>
        <v>67.2884615384615</v>
      </c>
      <c r="K28" s="8">
        <f>STDEV(L28:P28)*100</f>
        <v>16.236649297426652</v>
      </c>
      <c r="L28">
        <v>0.634615384615384</v>
      </c>
      <c r="M28">
        <v>0.647435897435897</v>
      </c>
      <c r="N28">
        <v>0.9125</v>
      </c>
      <c r="O28">
        <v>0.708333333333333</v>
      </c>
      <c r="P28">
        <v>0.461538461538461</v>
      </c>
      <c r="Q28" s="26">
        <v>10.39</v>
      </c>
      <c r="R28" s="27">
        <v>26</v>
      </c>
    </row>
    <row r="29" spans="1:18" ht="12.75">
      <c r="A29" s="3" t="s">
        <v>12</v>
      </c>
      <c r="B29" s="2">
        <f>AVERAGE(D29:H29)*100</f>
        <v>98.30717893217891</v>
      </c>
      <c r="C29" s="8">
        <f>STDEV(D29:H29)*100</f>
        <v>1.4856957949040344</v>
      </c>
      <c r="D29">
        <v>0.992063492063492</v>
      </c>
      <c r="E29">
        <v>0.956892292490118</v>
      </c>
      <c r="F29">
        <v>0.986166007905138</v>
      </c>
      <c r="G29">
        <v>0.992094861660079</v>
      </c>
      <c r="H29">
        <v>0.988142292490118</v>
      </c>
      <c r="I29" s="3" t="s">
        <v>12</v>
      </c>
      <c r="J29" s="10">
        <f>AVERAGE(L29:P29)*100</f>
        <v>88.10267857142857</v>
      </c>
      <c r="K29" s="8">
        <f>STDEV(L29:P29)*100</f>
        <v>5.803701264488179</v>
      </c>
      <c r="L29">
        <v>0.8515625</v>
      </c>
      <c r="M29">
        <v>0.867063492063492</v>
      </c>
      <c r="N29">
        <v>0.984126984126984</v>
      </c>
      <c r="O29">
        <v>0.851190476190476</v>
      </c>
      <c r="P29">
        <v>0.851190476190476</v>
      </c>
      <c r="Q29" s="26">
        <v>13.84</v>
      </c>
      <c r="R29" s="27">
        <v>25</v>
      </c>
    </row>
    <row r="30" spans="1:18" ht="12.75">
      <c r="A30" s="20" t="s">
        <v>44</v>
      </c>
      <c r="B30" s="2">
        <f>AVERAGE(D30:H30)*100</f>
        <v>100</v>
      </c>
      <c r="C30" s="8">
        <f>STDEV(D30:H30)*100</f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20" t="s">
        <v>44</v>
      </c>
      <c r="J30" s="10">
        <f>AVERAGE(L30:P30)*100</f>
        <v>100</v>
      </c>
      <c r="K30" s="8">
        <f>STDEV(L30:P30)*100</f>
        <v>0</v>
      </c>
      <c r="L30">
        <v>1</v>
      </c>
      <c r="M30">
        <v>1</v>
      </c>
      <c r="N30">
        <v>1</v>
      </c>
      <c r="O30">
        <v>1</v>
      </c>
      <c r="P30">
        <v>1</v>
      </c>
      <c r="Q30" s="26">
        <v>13.87</v>
      </c>
      <c r="R30" s="27">
        <v>35</v>
      </c>
    </row>
    <row r="31" spans="1:18" ht="12.75">
      <c r="A31" s="20" t="s">
        <v>45</v>
      </c>
      <c r="B31" s="2">
        <f>AVERAGE(D31:H31)*100</f>
        <v>81.08032747982907</v>
      </c>
      <c r="C31" s="8">
        <f>STDEV(D31:H31)*100</f>
        <v>3.1502261941586416</v>
      </c>
      <c r="D31">
        <v>0.780247813411078</v>
      </c>
      <c r="E31">
        <v>0.797133138969873</v>
      </c>
      <c r="F31">
        <v>0.858175413022351</v>
      </c>
      <c r="G31">
        <v>0.791909620991253</v>
      </c>
      <c r="H31">
        <v>0.826550387596899</v>
      </c>
      <c r="I31" s="20" t="s">
        <v>45</v>
      </c>
      <c r="J31" s="10">
        <f>AVERAGE(L31:P31)*100</f>
        <v>74.06338349293202</v>
      </c>
      <c r="K31" s="8">
        <f>STDEV(L31:P31)*100</f>
        <v>10.419265493615033</v>
      </c>
      <c r="L31">
        <v>0.751937984496124</v>
      </c>
      <c r="M31">
        <v>0.872093023255814</v>
      </c>
      <c r="N31">
        <v>0.633720930232558</v>
      </c>
      <c r="O31">
        <v>0.806201550387596</v>
      </c>
      <c r="P31">
        <v>0.639215686274509</v>
      </c>
      <c r="Q31" s="26">
        <v>13.87</v>
      </c>
      <c r="R31" s="27">
        <v>36</v>
      </c>
    </row>
    <row r="32" spans="1:18" ht="12.75">
      <c r="A32" s="3" t="s">
        <v>35</v>
      </c>
      <c r="B32" s="2">
        <f>AVERAGE(D32:H32)*100</f>
        <v>98.38470496894409</v>
      </c>
      <c r="C32" s="8">
        <f>STDEV(D32:H32)*100</f>
        <v>1.1697353615194184</v>
      </c>
      <c r="D32">
        <v>0.990683229813664</v>
      </c>
      <c r="E32">
        <v>0.984472049689441</v>
      </c>
      <c r="F32">
        <v>0.96583850931677</v>
      </c>
      <c r="G32">
        <v>0.996875</v>
      </c>
      <c r="H32">
        <v>0.981366459627329</v>
      </c>
      <c r="I32" s="3" t="s">
        <v>35</v>
      </c>
      <c r="J32" s="10">
        <f>AVERAGE(L32:P32)*100</f>
        <v>87.66666666666666</v>
      </c>
      <c r="K32" s="8">
        <f>STDEV(L32:P32)*100</f>
        <v>9.62220377852993</v>
      </c>
      <c r="L32">
        <v>0.95</v>
      </c>
      <c r="M32">
        <v>0.795833333333333</v>
      </c>
      <c r="N32">
        <v>0.9375</v>
      </c>
      <c r="O32">
        <v>0.75</v>
      </c>
      <c r="P32">
        <v>0.95</v>
      </c>
      <c r="Q32" s="26">
        <v>15.47</v>
      </c>
      <c r="R32" s="27">
        <v>30</v>
      </c>
    </row>
    <row r="33" spans="1:18" ht="12.75">
      <c r="A33" s="20" t="s">
        <v>39</v>
      </c>
      <c r="B33" s="2">
        <f>AVERAGE(D33:H33)*100</f>
        <v>98.5883410781337</v>
      </c>
      <c r="C33" s="8">
        <f>STDEV(D33:H33)*100</f>
        <v>1.2017298609814298</v>
      </c>
      <c r="D33">
        <v>0.994366197183098</v>
      </c>
      <c r="E33">
        <v>0.983098591549295</v>
      </c>
      <c r="F33">
        <v>0.966036772216547</v>
      </c>
      <c r="G33">
        <v>0.991549295774647</v>
      </c>
      <c r="H33">
        <v>0.994366197183098</v>
      </c>
      <c r="I33" s="20" t="s">
        <v>39</v>
      </c>
      <c r="J33" s="10">
        <f>AVERAGE(L33:P33)*100</f>
        <v>98.87512768130742</v>
      </c>
      <c r="K33" s="8">
        <f>STDEV(L33:P33)*100</f>
        <v>0.7933777817600414</v>
      </c>
      <c r="L33">
        <v>0.98314606741573</v>
      </c>
      <c r="M33">
        <v>0.97752808988764</v>
      </c>
      <c r="N33">
        <v>0.994318181818181</v>
      </c>
      <c r="O33">
        <v>0.99438202247191</v>
      </c>
      <c r="P33">
        <v>0.99438202247191</v>
      </c>
      <c r="Q33" s="26">
        <v>15.85</v>
      </c>
      <c r="R33" s="27">
        <v>40</v>
      </c>
    </row>
    <row r="34" spans="1:18" ht="12.75">
      <c r="A34" s="3" t="s">
        <v>1</v>
      </c>
      <c r="B34" s="15">
        <f>AVERAGE(D34:H34)*100</f>
        <v>79.09926335522033</v>
      </c>
      <c r="C34" s="19">
        <f>STDEV(D34:H34)*100</f>
        <v>0.9927676154691024</v>
      </c>
      <c r="D34" s="17">
        <v>0.780114467482411</v>
      </c>
      <c r="E34" s="17">
        <v>0.784746569458311</v>
      </c>
      <c r="F34" s="17">
        <v>0.805485817742908</v>
      </c>
      <c r="G34" s="17">
        <v>0.788889559444779</v>
      </c>
      <c r="H34" s="17">
        <v>0.795726753632607</v>
      </c>
      <c r="I34" s="3" t="s">
        <v>1</v>
      </c>
      <c r="J34" s="18">
        <f>AVERAGE(L34:P34)*100</f>
        <v>64.89375393870066</v>
      </c>
      <c r="K34" s="19">
        <f>STDEV(L34:P34)*100</f>
        <v>18.632000617380836</v>
      </c>
      <c r="L34" s="17">
        <v>0.404101326899879</v>
      </c>
      <c r="M34" s="17">
        <v>0.601628468033775</v>
      </c>
      <c r="N34" s="17">
        <v>0.805986887508626</v>
      </c>
      <c r="O34" s="17">
        <v>0.862922705314009</v>
      </c>
      <c r="P34" s="17">
        <v>0.570048309178743</v>
      </c>
      <c r="Q34" s="26">
        <v>16.68</v>
      </c>
      <c r="R34" s="27">
        <v>24</v>
      </c>
    </row>
    <row r="35" spans="1:18" ht="12.75">
      <c r="A35" s="20" t="s">
        <v>38</v>
      </c>
      <c r="B35" s="2">
        <f>AVERAGE(D35:H35)*100</f>
        <v>97.64285714285711</v>
      </c>
      <c r="C35" s="8">
        <f>STDEV(D35:H35)*100</f>
        <v>0.5976143046671825</v>
      </c>
      <c r="D35">
        <v>0.971428571428571</v>
      </c>
      <c r="E35">
        <v>0.978571428571428</v>
      </c>
      <c r="F35">
        <v>0.975</v>
      </c>
      <c r="G35">
        <v>0.971428571428571</v>
      </c>
      <c r="H35">
        <v>0.985714285714285</v>
      </c>
      <c r="I35" s="20" t="s">
        <v>38</v>
      </c>
      <c r="J35" s="10">
        <f>AVERAGE(L35:P35)*100</f>
        <v>86.8571428571428</v>
      </c>
      <c r="K35" s="8">
        <f>STDEV(L35:P35)*100</f>
        <v>24.648550067055965</v>
      </c>
      <c r="L35">
        <v>0.985714285714285</v>
      </c>
      <c r="M35">
        <v>0.428571428571428</v>
      </c>
      <c r="N35">
        <v>1</v>
      </c>
      <c r="O35">
        <v>0.957142857142857</v>
      </c>
      <c r="P35">
        <v>0.971428571428571</v>
      </c>
      <c r="Q35" s="26">
        <v>19.44</v>
      </c>
      <c r="R35" s="27">
        <v>39</v>
      </c>
    </row>
    <row r="36" spans="1:18" ht="12.75">
      <c r="A36" s="20" t="s">
        <v>46</v>
      </c>
      <c r="B36" s="2">
        <f>AVERAGE(D36:H36)*100</f>
        <v>100</v>
      </c>
      <c r="C36" s="8">
        <f>STDEV(D36:H36)*100</f>
        <v>0</v>
      </c>
      <c r="D36">
        <v>1</v>
      </c>
      <c r="E36">
        <v>1</v>
      </c>
      <c r="F36">
        <v>1</v>
      </c>
      <c r="G36">
        <v>1</v>
      </c>
      <c r="H36">
        <v>1</v>
      </c>
      <c r="I36" s="20" t="s">
        <v>46</v>
      </c>
      <c r="J36" s="10">
        <f>AVERAGE(L36:P36)*100</f>
        <v>97.95</v>
      </c>
      <c r="K36" s="8">
        <f>STDEV(L36:P36)*100</f>
        <v>2.9176188921790325</v>
      </c>
      <c r="L36">
        <v>0.9375</v>
      </c>
      <c r="M36">
        <v>1</v>
      </c>
      <c r="N36">
        <v>0.96</v>
      </c>
      <c r="O36">
        <v>1</v>
      </c>
      <c r="P36">
        <v>1</v>
      </c>
      <c r="Q36" s="26">
        <v>20.5</v>
      </c>
      <c r="R36" s="27">
        <v>37</v>
      </c>
    </row>
    <row r="37" spans="1:18" ht="12.75">
      <c r="A37" s="20" t="s">
        <v>42</v>
      </c>
      <c r="B37" s="2">
        <f>AVERAGE(D37:H37)*100</f>
        <v>75.22177806204026</v>
      </c>
      <c r="C37" s="8">
        <f>STDEV(D37:H37)*100</f>
        <v>1.3081022417729469</v>
      </c>
      <c r="D37">
        <v>0.736399371069182</v>
      </c>
      <c r="E37">
        <v>0.761084905660377</v>
      </c>
      <c r="F37">
        <v>0.765723270440251</v>
      </c>
      <c r="G37">
        <v>0.740230696798493</v>
      </c>
      <c r="H37">
        <v>0.75765065913371</v>
      </c>
      <c r="I37" s="20" t="s">
        <v>42</v>
      </c>
      <c r="J37" s="10">
        <f>AVERAGE(L37:P37)*100</f>
        <v>58.939393939393895</v>
      </c>
      <c r="K37" s="8">
        <f>STDEV(L37:P37)*100</f>
        <v>11.301209291809535</v>
      </c>
      <c r="L37">
        <v>0.68671679197995</v>
      </c>
      <c r="M37">
        <v>0.512531328320802</v>
      </c>
      <c r="N37">
        <v>0.717418546365914</v>
      </c>
      <c r="O37">
        <v>0.579545454545454</v>
      </c>
      <c r="P37">
        <v>0.450757575757575</v>
      </c>
      <c r="Q37" s="26">
        <v>22.1</v>
      </c>
      <c r="R37" s="27">
        <v>43</v>
      </c>
    </row>
    <row r="38" spans="1:18" ht="12.75">
      <c r="A38" s="3" t="s">
        <v>4</v>
      </c>
      <c r="B38" s="2">
        <f>AVERAGE(D38:H38)*100</f>
        <v>96.22386759581876</v>
      </c>
      <c r="C38" s="8">
        <f>STDEV(D38:H38)*100</f>
        <v>3.6743038989433865</v>
      </c>
      <c r="D38">
        <v>0.990853658536585</v>
      </c>
      <c r="E38">
        <v>0.99390243902439</v>
      </c>
      <c r="F38">
        <v>0.98170731707317</v>
      </c>
      <c r="G38">
        <v>0.925522648083623</v>
      </c>
      <c r="H38">
        <v>0.91920731707317</v>
      </c>
      <c r="I38" s="3" t="s">
        <v>4</v>
      </c>
      <c r="J38" s="10">
        <f>AVERAGE(L38:P38)*100</f>
        <v>88.78048780487802</v>
      </c>
      <c r="K38" s="8">
        <f>STDEV(L38:P38)*100</f>
        <v>21.685382175995308</v>
      </c>
      <c r="L38">
        <v>0.98780487804878</v>
      </c>
      <c r="M38">
        <v>0.5</v>
      </c>
      <c r="N38">
        <v>0.98780487804878</v>
      </c>
      <c r="O38">
        <v>0.98780487804878</v>
      </c>
      <c r="P38">
        <v>0.975609756097561</v>
      </c>
      <c r="Q38" s="26">
        <v>22.81</v>
      </c>
      <c r="R38" s="27">
        <v>31</v>
      </c>
    </row>
    <row r="39" spans="1:18" ht="12.75">
      <c r="A39" s="3" t="s">
        <v>34</v>
      </c>
      <c r="B39" s="2">
        <f>AVERAGE(D39:H39)*100</f>
        <v>84.1997088551966</v>
      </c>
      <c r="C39" s="8">
        <f>STDEV(D39:H39)*100</f>
        <v>1.2107808249657603</v>
      </c>
      <c r="D39">
        <v>0.848069105691056</v>
      </c>
      <c r="E39">
        <v>0.846544715447154</v>
      </c>
      <c r="F39">
        <v>0.853378378378378</v>
      </c>
      <c r="G39">
        <v>0.822128378378378</v>
      </c>
      <c r="H39">
        <v>0.839864864864864</v>
      </c>
      <c r="I39" s="3" t="s">
        <v>34</v>
      </c>
      <c r="J39" s="10">
        <f>AVERAGE(L39:P39)*100</f>
        <v>76.11033193080875</v>
      </c>
      <c r="K39" s="8">
        <f>STDEV(L39:P39)*100</f>
        <v>11.355497438864912</v>
      </c>
      <c r="L39">
        <v>0.669354838709677</v>
      </c>
      <c r="M39">
        <v>0.848118279569892</v>
      </c>
      <c r="N39">
        <v>0.842391304347826</v>
      </c>
      <c r="O39">
        <v>0.83695652173913</v>
      </c>
      <c r="P39">
        <v>0.608695652173913</v>
      </c>
      <c r="Q39" s="26">
        <v>23.1</v>
      </c>
      <c r="R39" s="27">
        <v>29</v>
      </c>
    </row>
    <row r="40" spans="1:18" ht="12.75">
      <c r="A40" s="3" t="s">
        <v>11</v>
      </c>
      <c r="B40" s="2">
        <f>AVERAGE(D40:H40)*100</f>
        <v>86.65664453798047</v>
      </c>
      <c r="C40" s="8">
        <f>STDEV(D40:H40)*100</f>
        <v>1.4639134361715251</v>
      </c>
      <c r="D40">
        <v>0.869354838709677</v>
      </c>
      <c r="E40">
        <v>0.867056144383433</v>
      </c>
      <c r="F40">
        <v>0.882720384795471</v>
      </c>
      <c r="G40">
        <v>0.870982845954114</v>
      </c>
      <c r="H40">
        <v>0.842718013056329</v>
      </c>
      <c r="I40" s="3" t="s">
        <v>11</v>
      </c>
      <c r="J40" s="10">
        <f>AVERAGE(L40:P40)*100</f>
        <v>79.94948953485535</v>
      </c>
      <c r="K40" s="8">
        <f>STDEV(L40:P40)*100</f>
        <v>5.986445214149998</v>
      </c>
      <c r="L40">
        <v>0.886363636363636</v>
      </c>
      <c r="M40">
        <v>0.830313588850174</v>
      </c>
      <c r="N40">
        <v>0.745993031358885</v>
      </c>
      <c r="O40">
        <v>0.745993031358885</v>
      </c>
      <c r="P40">
        <v>0.788811188811188</v>
      </c>
      <c r="Q40" s="26">
        <v>28.41</v>
      </c>
      <c r="R40" s="27">
        <v>27</v>
      </c>
    </row>
    <row r="41" spans="1:18" ht="12.75">
      <c r="A41" s="20" t="s">
        <v>41</v>
      </c>
      <c r="B41" s="2">
        <f>AVERAGE(D41:H41)*100</f>
        <v>79.31127196781293</v>
      </c>
      <c r="C41" s="8">
        <f>STDEV(D41:H41)*100</f>
        <v>2.8606841005669694</v>
      </c>
      <c r="D41">
        <v>0.81844020009095</v>
      </c>
      <c r="E41">
        <v>0.780241018644838</v>
      </c>
      <c r="F41">
        <v>0.810229336966394</v>
      </c>
      <c r="G41">
        <v>0.748864668483197</v>
      </c>
      <c r="H41">
        <v>0.807788374205268</v>
      </c>
      <c r="I41" s="20" t="s">
        <v>41</v>
      </c>
      <c r="J41" s="10">
        <f>AVERAGE(L41:P41)*100</f>
        <v>67.12639581848417</v>
      </c>
      <c r="K41" s="8">
        <f>STDEV(L41:P41)*100</f>
        <v>6.864516132305663</v>
      </c>
      <c r="L41">
        <v>0.743659420289855</v>
      </c>
      <c r="M41">
        <v>0.716485507246376</v>
      </c>
      <c r="N41">
        <v>0.698087431693989</v>
      </c>
      <c r="O41">
        <v>0.584699453551912</v>
      </c>
      <c r="P41">
        <v>0.613387978142076</v>
      </c>
      <c r="Q41" s="26">
        <v>30.56</v>
      </c>
      <c r="R41" s="27">
        <v>42</v>
      </c>
    </row>
    <row r="42" spans="1:18" ht="12.75">
      <c r="A42" s="3" t="s">
        <v>2</v>
      </c>
      <c r="B42" s="2">
        <f>AVERAGE(D42:H42)*100</f>
        <v>97.72569444444439</v>
      </c>
      <c r="C42" s="8">
        <f>STDEV(D42:H42)*100</f>
        <v>0.3534063018372132</v>
      </c>
      <c r="D42">
        <v>0.973090277777777</v>
      </c>
      <c r="E42">
        <v>0.9765625</v>
      </c>
      <c r="F42">
        <v>0.975260416666666</v>
      </c>
      <c r="G42">
        <v>0.982204861111111</v>
      </c>
      <c r="H42">
        <v>0.979166666666666</v>
      </c>
      <c r="I42" s="3" t="s">
        <v>2</v>
      </c>
      <c r="J42" s="10">
        <f>AVERAGE(L42:P42)*100</f>
        <v>96.73611111111107</v>
      </c>
      <c r="K42" s="8">
        <f>STDEV(L42:P42)*100</f>
        <v>2.474795789056304</v>
      </c>
      <c r="L42">
        <v>0.984375</v>
      </c>
      <c r="M42">
        <v>0.977430555555555</v>
      </c>
      <c r="N42">
        <v>0.973958333333333</v>
      </c>
      <c r="O42">
        <v>0.977430555555555</v>
      </c>
      <c r="P42">
        <v>0.923611111111111</v>
      </c>
      <c r="Q42" s="26">
        <v>32.78</v>
      </c>
      <c r="R42" s="27">
        <v>32</v>
      </c>
    </row>
    <row r="43" spans="1:18" ht="12.75">
      <c r="A43" s="3" t="s">
        <v>6</v>
      </c>
      <c r="B43" s="2">
        <f>AVERAGE(D43:H43)*100</f>
        <v>91.10762739239273</v>
      </c>
      <c r="C43" s="8">
        <f>STDEV(D43:H43)*100</f>
        <v>1.8830394121958725</v>
      </c>
      <c r="D43">
        <v>0.900098607173671</v>
      </c>
      <c r="E43">
        <v>0.939695550351288</v>
      </c>
      <c r="F43">
        <v>0.920112781954887</v>
      </c>
      <c r="G43">
        <v>0.893196105016639</v>
      </c>
      <c r="H43">
        <v>0.902278325123152</v>
      </c>
      <c r="I43" s="3" t="s">
        <v>6</v>
      </c>
      <c r="J43" s="10">
        <f>AVERAGE(L43:P43)*100</f>
        <v>86.75635365708146</v>
      </c>
      <c r="K43" s="8">
        <f>STDEV(L43:P43)*100</f>
        <v>8.914425776451623</v>
      </c>
      <c r="L43">
        <v>0.972413793103448</v>
      </c>
      <c r="M43">
        <v>0.759852216748768</v>
      </c>
      <c r="N43">
        <v>0.834729064039408</v>
      </c>
      <c r="O43">
        <v>0.946551724137931</v>
      </c>
      <c r="P43">
        <v>0.824270884824518</v>
      </c>
      <c r="Q43" s="26">
        <v>39.15</v>
      </c>
      <c r="R43" s="27">
        <v>33</v>
      </c>
    </row>
    <row r="44" spans="1:18" ht="12.75">
      <c r="A44" s="20" t="s">
        <v>36</v>
      </c>
      <c r="B44" s="2">
        <f>AVERAGE(D44:H44)*100</f>
        <v>97.30780406807803</v>
      </c>
      <c r="C44" s="8">
        <f>STDEV(D44:H44)*100</f>
        <v>1.6894608079088373</v>
      </c>
      <c r="D44">
        <v>0.963470319634703</v>
      </c>
      <c r="E44">
        <v>0.979545454545454</v>
      </c>
      <c r="F44">
        <v>1</v>
      </c>
      <c r="G44">
        <v>0.961187214611872</v>
      </c>
      <c r="H44">
        <v>0.961187214611872</v>
      </c>
      <c r="I44" s="20" t="s">
        <v>36</v>
      </c>
      <c r="J44" s="10">
        <f>AVERAGE(L44:P44)*100</f>
        <v>81.3602693602693</v>
      </c>
      <c r="K44" s="8">
        <f>STDEV(L44:P44)*100</f>
        <v>20.130240042850765</v>
      </c>
      <c r="L44">
        <v>0.936363636363636</v>
      </c>
      <c r="M44">
        <v>0.74074074074074</v>
      </c>
      <c r="N44">
        <v>0.49090909090909</v>
      </c>
      <c r="O44">
        <v>0.963636363636363</v>
      </c>
      <c r="P44">
        <v>0.936363636363636</v>
      </c>
      <c r="Q44" s="26">
        <v>39.15</v>
      </c>
      <c r="R44" s="27">
        <v>34</v>
      </c>
    </row>
    <row r="45" spans="1:18" ht="13.5" thickBot="1">
      <c r="A45" s="3" t="s">
        <v>0</v>
      </c>
      <c r="B45" s="15">
        <f>AVERAGE(D45:H45)*100</f>
        <v>78.95480542166288</v>
      </c>
      <c r="C45" s="19">
        <f>STDEV(D45:H45)*100</f>
        <v>2.732393219424428</v>
      </c>
      <c r="D45">
        <v>0.746026508276961</v>
      </c>
      <c r="E45">
        <v>0.815389132059357</v>
      </c>
      <c r="F45">
        <v>0.808663392761823</v>
      </c>
      <c r="G45">
        <v>0.783441870396071</v>
      </c>
      <c r="H45">
        <v>0.794219367588932</v>
      </c>
      <c r="I45" s="3" t="s">
        <v>0</v>
      </c>
      <c r="J45" s="18">
        <f>AVERAGE(L45:P45)*100</f>
        <v>73.14309390317003</v>
      </c>
      <c r="K45" s="19">
        <f>STDEV(L45:P45)*100</f>
        <v>9.883655611990367</v>
      </c>
      <c r="L45">
        <v>0.865942028985507</v>
      </c>
      <c r="M45">
        <v>0.670289855072463</v>
      </c>
      <c r="N45">
        <v>0.69927536231884</v>
      </c>
      <c r="O45">
        <v>0.623188405797101</v>
      </c>
      <c r="P45">
        <v>0.79845904298459</v>
      </c>
      <c r="Q45" s="26">
        <v>128.87</v>
      </c>
      <c r="R45" s="27">
        <v>23</v>
      </c>
    </row>
    <row r="46" spans="1:18" ht="13.5" thickBot="1">
      <c r="A46" s="21" t="s">
        <v>21</v>
      </c>
      <c r="B46" s="22">
        <f>AVERAGE(B2:B45)</f>
        <v>89.64471067469698</v>
      </c>
      <c r="C46" s="22">
        <f>AVERAGE(C2:C45)</f>
        <v>1.4159672566978498</v>
      </c>
      <c r="D46" s="23"/>
      <c r="E46" s="24"/>
      <c r="F46" s="24"/>
      <c r="G46" s="24"/>
      <c r="H46" s="24"/>
      <c r="I46" s="21" t="s">
        <v>21</v>
      </c>
      <c r="J46" s="22">
        <f>AVERAGE(J2:J45)</f>
        <v>83.79631252515254</v>
      </c>
      <c r="K46" s="22">
        <f>AVERAGE(K2:K45)</f>
        <v>6.460472766494229</v>
      </c>
      <c r="L46" s="23"/>
      <c r="M46" s="24"/>
      <c r="N46" s="24"/>
      <c r="O46" s="24"/>
      <c r="P46" s="24"/>
      <c r="Q46" s="28" t="s">
        <v>58</v>
      </c>
      <c r="R46" s="29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89.39812205786868</v>
      </c>
      <c r="C48" s="2">
        <f>AVERAGE(C2:C23)</f>
        <v>0.9779683912090783</v>
      </c>
      <c r="I48" s="1" t="s">
        <v>22</v>
      </c>
      <c r="J48" s="2">
        <f>AVERAGE(J2:J23)</f>
        <v>85.81936339065179</v>
      </c>
      <c r="K48" s="2">
        <f>AVERAGE(K2:K23)</f>
        <v>3.475168529305656</v>
      </c>
      <c r="M48" s="1"/>
      <c r="N48" s="2"/>
      <c r="O48" s="2"/>
    </row>
    <row r="49" spans="1:15" ht="12.75">
      <c r="A49" s="1" t="s">
        <v>23</v>
      </c>
      <c r="B49" s="2">
        <f>AVERAGE(B24:B45)</f>
        <v>89.89129929152524</v>
      </c>
      <c r="C49" s="2">
        <f>AVERAGE(C24:C45)</f>
        <v>1.853966122186621</v>
      </c>
      <c r="I49" s="1" t="s">
        <v>23</v>
      </c>
      <c r="J49" s="2">
        <f>AVERAGE(J24:J45)</f>
        <v>81.77326165965331</v>
      </c>
      <c r="K49" s="2">
        <f>AVERAGE(K24:K45)</f>
        <v>9.445777003682805</v>
      </c>
      <c r="M49" s="1"/>
      <c r="N49" s="2"/>
      <c r="O49" s="2"/>
    </row>
    <row r="50" spans="1:11" ht="12.75">
      <c r="A50" s="25"/>
      <c r="B50" s="2"/>
      <c r="C50" s="2"/>
      <c r="I50" s="25"/>
      <c r="J50" s="2"/>
      <c r="K50" s="2"/>
    </row>
    <row r="51" spans="1:11" ht="12.75">
      <c r="A51" s="25"/>
      <c r="B51" s="2"/>
      <c r="C51" s="2"/>
      <c r="I51" s="25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2007-05-21T21:52:50Z</dcterms:created>
  <dcterms:modified xsi:type="dcterms:W3CDTF">2010-02-15T10:53:37Z</dcterms:modified>
  <cp:category/>
  <cp:version/>
  <cp:contentType/>
  <cp:contentStatus/>
</cp:coreProperties>
</file>